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ประกาศรายไตรมาส\"/>
    </mc:Choice>
  </mc:AlternateContent>
  <xr:revisionPtr revIDLastSave="0" documentId="13_ncr:1_{CCE50477-769A-4A28-9107-CC27EF524FCC}" xr6:coauthVersionLast="47" xr6:coauthVersionMax="47" xr10:uidLastSave="{00000000-0000-0000-0000-000000000000}"/>
  <bookViews>
    <workbookView xWindow="-120" yWindow="-120" windowWidth="24240" windowHeight="13140" firstSheet="1" activeTab="2" xr2:uid="{00000000-000D-0000-FFFF-FFFF00000000}"/>
  </bookViews>
  <sheets>
    <sheet name="ไตรมาส1 ต.ค.65ถึงธ.ค.65" sheetId="4" r:id="rId1"/>
    <sheet name="ไตรมาส3 " sheetId="7" r:id="rId2"/>
    <sheet name="ไตรมาส3  (2)" sheetId="9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9" l="1"/>
  <c r="E21" i="9"/>
  <c r="E48" i="9" s="1"/>
  <c r="E25" i="7" l="1"/>
  <c r="E20" i="4" l="1"/>
</calcChain>
</file>

<file path=xl/sharedStrings.xml><?xml version="1.0" encoding="utf-8"?>
<sst xmlns="http://schemas.openxmlformats.org/spreadsheetml/2006/main" count="262" uniqueCount="150">
  <si>
    <t>ลำดับที่
(1)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</si>
  <si>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</si>
  <si>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</si>
  <si>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</si>
  <si>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</si>
  <si>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</si>
  <si>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</si>
  <si>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</si>
  <si>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</si>
  <si>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รวมทั้งสิ้น</t>
  </si>
  <si>
    <t>หมายเหตุ  :  เงื่อนไขการบันทึกข้อมูล</t>
  </si>
  <si>
    <t>จำนวนเงินรวม
ที่จัดซื้อจัดจ้าง
(5)</t>
  </si>
  <si>
    <t>เอกสารอ้างอิง (6)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</si>
  <si>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</si>
  <si>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</si>
  <si>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</si>
  <si>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</si>
  <si>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(1) ระบุลำดับที่เรียงตามลำดับวันที่ที่มีการจัดซื้อจัดจ้าง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</si>
  <si>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</si>
  <si>
    <t>ประจำไตรมาสที่ 1  (เดือนตุลาคม พ.ศ. 2565 ถึง เดือน ธันวาคม พ.ศ. 2565)</t>
  </si>
  <si>
    <t>เทศบาลตำบลวังใหม่</t>
  </si>
  <si>
    <t>นางสาวศิริวัน  เขียวอุดม</t>
  </si>
  <si>
    <t>นายณรงค์  เกลี้ยงสงค์</t>
  </si>
  <si>
    <t>นายบุญส่ง  ชมภูทอง</t>
  </si>
  <si>
    <t>นายถาวร  คชสิน</t>
  </si>
  <si>
    <t>นายปรีชา  เพชรอักษร</t>
  </si>
  <si>
    <t>นายนัฐวุฒิ  ถิ่นวงษ์ยอด</t>
  </si>
  <si>
    <t>จ้างเหมาผู้ช่วยเจ้าพนักงานประชาสัมพันธ์</t>
  </si>
  <si>
    <t>จ้างเหมาคนสวน</t>
  </si>
  <si>
    <t>จ้างเหมายาม</t>
  </si>
  <si>
    <t>จ้างเหมาพนักงานผลิตน้ำประปาเทศบาลฯ</t>
  </si>
  <si>
    <t>จ้างเหมาพนักงานผลิตน้ำประปาวัดท่าไม้ลาย</t>
  </si>
  <si>
    <t>จ้างเหมาช่วยปฏิบัติงานด้านจัดเก็บรายได้</t>
  </si>
  <si>
    <t>จ้างเหมาคนงานทั่วไป</t>
  </si>
  <si>
    <t xml:space="preserve"> 3/10/65</t>
  </si>
  <si>
    <t xml:space="preserve"> 1/12/65</t>
  </si>
  <si>
    <t>ต1/2566</t>
  </si>
  <si>
    <t>ต2/2566</t>
  </si>
  <si>
    <t>ต3/2566</t>
  </si>
  <si>
    <t>ต4/2566</t>
  </si>
  <si>
    <t>ต5/2566</t>
  </si>
  <si>
    <t>ต6/2566</t>
  </si>
  <si>
    <t>ต7/2566</t>
  </si>
  <si>
    <t>ต8/2566</t>
  </si>
  <si>
    <t>บริษัท หลังสวนปิยะแก๊ส จำกัด</t>
  </si>
  <si>
    <t>ซื้อวัสดุชื้อเพลิงและหล่อลื่น</t>
  </si>
  <si>
    <t>นายอุดม  พรหมเพชร</t>
  </si>
  <si>
    <t>ค่าป้ายไวนิล โครงการลอยกระทง</t>
  </si>
  <si>
    <t>นายสามิตร  บุญมี</t>
  </si>
  <si>
    <t>ค่าน้ำดื่มบริการประชาชน</t>
  </si>
  <si>
    <t>นายสำราญ  พุทธยาภรณ์</t>
  </si>
  <si>
    <t>3860100656967</t>
  </si>
  <si>
    <t>1869900024983</t>
  </si>
  <si>
    <t>3800400992181</t>
  </si>
  <si>
    <t>0865562001058</t>
  </si>
  <si>
    <t xml:space="preserve">3 8601 9000001 2   </t>
  </si>
  <si>
    <t>3 8415 00196 10 7</t>
  </si>
  <si>
    <t>3 8699 00137 41 5</t>
  </si>
  <si>
    <t>3 8601 00658 54 4</t>
  </si>
  <si>
    <t>1 8699 00217 91 9</t>
  </si>
  <si>
    <t>1 8699 00293 02 0</t>
  </si>
  <si>
    <t xml:space="preserve"> </t>
  </si>
  <si>
    <t xml:space="preserve"> 16/11/66</t>
  </si>
  <si>
    <t xml:space="preserve"> 20/12/65</t>
  </si>
  <si>
    <t>ค่าอาหารและเครื่องดื่ม (รับรอง)</t>
  </si>
  <si>
    <t>1869990005045</t>
  </si>
  <si>
    <t>น.ส.บุศรัตน์ ทองคงอ่อน</t>
  </si>
  <si>
    <t>ซื้อวัสดุเชื้อเพลิงและหล่อลื่น 16-29ก.ย.66</t>
  </si>
  <si>
    <t>ซื้อวัสดุเชื้อเพลิงและหล่อลื่น 1-15ต.ค.66</t>
  </si>
  <si>
    <t xml:space="preserve">  20/10/66</t>
  </si>
  <si>
    <t xml:space="preserve"> 6/10/66</t>
  </si>
  <si>
    <t>3860100203989</t>
  </si>
  <si>
    <t>นางบุญเรือง สนสุวรรณ์</t>
  </si>
  <si>
    <t>ค่าพวงมาลา</t>
  </si>
  <si>
    <t xml:space="preserve"> 27/10/66</t>
  </si>
  <si>
    <t xml:space="preserve"> 48/67</t>
  </si>
  <si>
    <t xml:space="preserve"> 1/11/66</t>
  </si>
  <si>
    <t xml:space="preserve"> 78/67</t>
  </si>
  <si>
    <t xml:space="preserve"> 24-28/67</t>
  </si>
  <si>
    <t xml:space="preserve">  34-37/67</t>
  </si>
  <si>
    <t>ค่าป้ายศูนย์บริการแบบเบ็ดเสร็จ</t>
  </si>
  <si>
    <t xml:space="preserve"> 7/11/66</t>
  </si>
  <si>
    <t xml:space="preserve"> 89/67</t>
  </si>
  <si>
    <t>ซื้อวัสดุเชื้อเพลิงและหล่อลื่น 16-31ต.ค.66</t>
  </si>
  <si>
    <t xml:space="preserve"> 94-98/67</t>
  </si>
  <si>
    <t>ซื้อวัสดุเชื้อเพลิงและหล่อลื่น 1-15พ.ย.66</t>
  </si>
  <si>
    <t xml:space="preserve"> 27/11/66</t>
  </si>
  <si>
    <t xml:space="preserve"> 137-141/67</t>
  </si>
  <si>
    <t>186990002854</t>
  </si>
  <si>
    <t>น.ส.ทิพาพร  ธรรมา</t>
  </si>
  <si>
    <t>ค่าถุงยังชีพ</t>
  </si>
  <si>
    <t xml:space="preserve"> 29/11/66</t>
  </si>
  <si>
    <t xml:space="preserve"> 148/67</t>
  </si>
  <si>
    <t>น.ส.จิตรา  สิงพึงราบ</t>
  </si>
  <si>
    <t>ค่าอาหารกลางวันประชุมสภา</t>
  </si>
  <si>
    <t xml:space="preserve"> 149/67</t>
  </si>
  <si>
    <t xml:space="preserve"> 4/12/66</t>
  </si>
  <si>
    <t xml:space="preserve"> 173/67</t>
  </si>
  <si>
    <t>ค่าป้ายประชาสัมพันธ์ลอยกระทง</t>
  </si>
  <si>
    <t xml:space="preserve"> 13/12/66</t>
  </si>
  <si>
    <t xml:space="preserve"> 188/67</t>
  </si>
  <si>
    <t>ซื้อวัสดุเชื้อเพลิงและหล่อลื่น 1-15ธ.ค.66</t>
  </si>
  <si>
    <t xml:space="preserve"> 22/12/66</t>
  </si>
  <si>
    <t xml:space="preserve"> 214-218/67</t>
  </si>
  <si>
    <t>ค่าอาหารว่างและเครื่องดื่มประชุมวันเด็ก</t>
  </si>
  <si>
    <t xml:space="preserve"> 219/67</t>
  </si>
  <si>
    <t>3860100598100</t>
  </si>
  <si>
    <t>บ</t>
  </si>
  <si>
    <t>ประจำไตรมาสที่ 3  (เดือนเมษายน พ.ศ. 2567 ถึง เดือน มิถุนายน พ.ศ. 2567)</t>
  </si>
  <si>
    <t>3850100010706</t>
  </si>
  <si>
    <t>ค่าอาหารกลางวัน-โครงการวันผู้สูงอายุแห่งชาติ</t>
  </si>
  <si>
    <t>582/67</t>
  </si>
  <si>
    <t>ค่าตกแต่งสถานที่</t>
  </si>
  <si>
    <t>583/67</t>
  </si>
  <si>
    <t>นายสำราญ พุทยาภรณ์</t>
  </si>
  <si>
    <t>ค่าอาหารว่าง</t>
  </si>
  <si>
    <t>584/67</t>
  </si>
  <si>
    <t>1869900028547</t>
  </si>
  <si>
    <t>น.ส.ทิพาพร ธรรมา</t>
  </si>
  <si>
    <t>น.ส.วันเพ็ญ ภิญโญทรัพย์</t>
  </si>
  <si>
    <t>ค่าสังฆทาน</t>
  </si>
  <si>
    <t>585/67</t>
  </si>
  <si>
    <t>ค่าวัสดุอุปกรณ์</t>
  </si>
  <si>
    <t>586/67</t>
  </si>
  <si>
    <t>5800190015881</t>
  </si>
  <si>
    <t>นายเบญจพล ใหม่ชู</t>
  </si>
  <si>
    <t>ค่าตอบแทนวิทยากร</t>
  </si>
  <si>
    <t>587/67</t>
  </si>
  <si>
    <t>นายอุดม พรหมเพชร</t>
  </si>
  <si>
    <t>ค่าป้ายโครงการ</t>
  </si>
  <si>
    <t>595/67</t>
  </si>
  <si>
    <t>ค่าป้ายป้องกันและลดอัตเหตุวังสงกรานต์</t>
  </si>
  <si>
    <t>596/67</t>
  </si>
  <si>
    <t>3860100597499</t>
  </si>
  <si>
    <t>นางสมกิจ บริสุทธิ์</t>
  </si>
  <si>
    <t>ค่าอาหารกลางวันและอาหารว่าง-ประชุมสภา</t>
  </si>
  <si>
    <t>745/67</t>
  </si>
  <si>
    <t>ค่าป้ายกิจกรรมวันต้นไม้ประจำปี 2567</t>
  </si>
  <si>
    <t>756/67</t>
  </si>
  <si>
    <t>771/67</t>
  </si>
  <si>
    <t>ค่าอาหารและเครื่องดื่ม-ประชุมพิจารณา</t>
  </si>
  <si>
    <t>ซื้อวัสดุเชื้อเพลิงและหล่อลื่น 16-30 มี.ค.67</t>
  </si>
  <si>
    <t>551-555/67</t>
  </si>
  <si>
    <t>ซื้อวัสดุเชื้อเพลิงและหล่อลื่น 1-15 เม.ย.67</t>
  </si>
  <si>
    <t>571-575/67</t>
  </si>
  <si>
    <t>647-651/67</t>
  </si>
  <si>
    <t>ซื้อวัสดุเชื้อเพลิงและหล่อลื่น 16-31 พ.ค.67</t>
  </si>
  <si>
    <t>747-751/67</t>
  </si>
  <si>
    <t>ซื้อวัสดุเชื้อเพลิงและหล่อลื่น 1-15 มิ.ย.67</t>
  </si>
  <si>
    <t>772-776/67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</si>
</sst>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8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59" fontId="2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43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43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2" xfId="1" applyFont="1" applyBorder="1"/>
    <xf numFmtId="43" fontId="2" fillId="0" borderId="1" xfId="1" applyFont="1" applyBorder="1"/>
    <xf numFmtId="17" fontId="2" fillId="0" borderId="2" xfId="0" applyNumberFormat="1" applyFont="1" applyBorder="1" applyAlignment="1">
      <alignment horizontal="center"/>
    </xf>
    <xf numFmtId="49" fontId="2" fillId="0" borderId="1" xfId="0" applyNumberFormat="1" applyFont="1" applyBorder="1"/>
    <xf numFmtId="49" fontId="2" fillId="0" borderId="2" xfId="0" applyNumberFormat="1" applyFont="1" applyBorder="1"/>
    <xf numFmtId="43" fontId="2" fillId="0" borderId="5" xfId="0" applyNumberFormat="1" applyFont="1" applyBorder="1"/>
    <xf numFmtId="43" fontId="2" fillId="0" borderId="0" xfId="0" applyNumberFormat="1" applyFont="1"/>
    <xf numFmtId="14" fontId="2" fillId="0" borderId="2" xfId="0" applyNumberFormat="1" applyFont="1" applyBorder="1" applyAlignment="1">
      <alignment horizontal="center" vertical="center"/>
    </xf>
    <xf numFmtId="43" fontId="1" fillId="0" borderId="0" xfId="1" applyFont="1" applyAlignment="1">
      <alignment vertical="center"/>
    </xf>
    <xf numFmtId="43" fontId="1" fillId="0" borderId="0" xfId="1" applyFont="1" applyBorder="1" applyAlignment="1">
      <alignment vertical="center"/>
    </xf>
    <xf numFmtId="43" fontId="3" fillId="0" borderId="0" xfId="1" applyFont="1"/>
    <xf numFmtId="43" fontId="3" fillId="0" borderId="0" xfId="1" applyFont="1" applyAlignment="1">
      <alignment wrapText="1"/>
    </xf>
    <xf numFmtId="43" fontId="2" fillId="0" borderId="0" xfId="1" applyFont="1"/>
    <xf numFmtId="43" fontId="2" fillId="0" borderId="0" xfId="1" applyFont="1" applyAlignment="1"/>
    <xf numFmtId="43" fontId="1" fillId="0" borderId="5" xfId="0" applyNumberFormat="1" applyFont="1" applyBorder="1"/>
    <xf numFmtId="0" fontId="5" fillId="0" borderId="2" xfId="0" applyFont="1" applyBorder="1"/>
    <xf numFmtId="0" fontId="6" fillId="0" borderId="0" xfId="0" applyFont="1"/>
    <xf numFmtId="43" fontId="6" fillId="0" borderId="0" xfId="1" applyFont="1"/>
    <xf numFmtId="0" fontId="7" fillId="0" borderId="1" xfId="0" applyFont="1" applyBorder="1" applyAlignment="1">
      <alignment horizontal="center"/>
    </xf>
    <xf numFmtId="49" fontId="7" fillId="0" borderId="2" xfId="0" applyNumberFormat="1" applyFont="1" applyBorder="1"/>
    <xf numFmtId="0" fontId="7" fillId="0" borderId="2" xfId="0" applyFont="1" applyBorder="1"/>
    <xf numFmtId="0" fontId="8" fillId="0" borderId="2" xfId="0" applyFont="1" applyBorder="1"/>
    <xf numFmtId="43" fontId="7" fillId="0" borderId="2" xfId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3" fontId="1" fillId="0" borderId="0" xfId="0" applyNumberFormat="1" applyFont="1"/>
    <xf numFmtId="0" fontId="1" fillId="0" borderId="1" xfId="0" applyFont="1" applyBorder="1"/>
    <xf numFmtId="43" fontId="1" fillId="0" borderId="4" xfId="0" applyNumberFormat="1" applyFont="1" applyBorder="1"/>
    <xf numFmtId="43" fontId="1" fillId="0" borderId="6" xfId="0" applyNumberFormat="1" applyFont="1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59" fontId="2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zoomScaleNormal="100" workbookViewId="0">
      <selection activeCell="G20" sqref="G20"/>
    </sheetView>
  </sheetViews>
  <sheetFormatPr defaultRowHeight="15" x14ac:dyDescent="0.25"/>
  <cols>
    <col min="1" max="1" width="6.5" style="4" customWidth="1"/>
    <col min="2" max="2" width="18.875" style="4" customWidth="1"/>
    <col min="3" max="3" width="22.625" style="4" customWidth="1"/>
    <col min="4" max="4" width="31.75" style="4" customWidth="1"/>
    <col min="5" max="5" width="14.375" style="4" customWidth="1"/>
    <col min="6" max="6" width="11.125" style="4" customWidth="1"/>
    <col min="7" max="7" width="10.625" style="4" customWidth="1"/>
    <col min="8" max="8" width="12" style="4" customWidth="1"/>
    <col min="9" max="16384" width="9" style="4"/>
  </cols>
  <sheetData>
    <row r="1" spans="1:10" ht="19.899999999999999" customHeight="1" x14ac:dyDescent="0.25">
      <c r="A1" s="51" t="s">
        <v>15</v>
      </c>
      <c r="B1" s="51"/>
      <c r="C1" s="51"/>
      <c r="D1" s="51"/>
      <c r="E1" s="51"/>
      <c r="F1" s="51"/>
      <c r="G1" s="51"/>
      <c r="H1" s="51"/>
      <c r="I1" s="6"/>
      <c r="J1" s="6"/>
    </row>
    <row r="2" spans="1:10" ht="17.45" customHeight="1" x14ac:dyDescent="0.25">
      <c r="A2" s="51" t="s">
        <v>19</v>
      </c>
      <c r="B2" s="51"/>
      <c r="C2" s="51"/>
      <c r="D2" s="51"/>
      <c r="E2" s="51"/>
      <c r="F2" s="51"/>
      <c r="G2" s="51"/>
      <c r="H2" s="51"/>
      <c r="I2" s="6"/>
      <c r="J2" s="6"/>
    </row>
    <row r="3" spans="1:10" ht="17.45" customHeight="1" x14ac:dyDescent="0.25">
      <c r="A3" s="51" t="s">
        <v>20</v>
      </c>
      <c r="B3" s="51"/>
      <c r="C3" s="51"/>
      <c r="D3" s="51"/>
      <c r="E3" s="51"/>
      <c r="F3" s="51"/>
      <c r="G3" s="51"/>
      <c r="H3" s="51"/>
      <c r="I3" s="6"/>
      <c r="J3" s="6"/>
    </row>
    <row r="4" spans="1:10" ht="11.45" customHeight="1" x14ac:dyDescent="0.25">
      <c r="B4" s="7"/>
      <c r="C4" s="7"/>
      <c r="D4" s="7"/>
      <c r="E4" s="7"/>
      <c r="F4" s="7"/>
      <c r="G4" s="7"/>
      <c r="H4" s="7"/>
    </row>
    <row r="5" spans="1:10" ht="20.25" customHeight="1" x14ac:dyDescent="0.25">
      <c r="A5" s="52" t="s">
        <v>0</v>
      </c>
      <c r="B5" s="55" t="s">
        <v>2</v>
      </c>
      <c r="C5" s="55" t="s">
        <v>3</v>
      </c>
      <c r="D5" s="55" t="s">
        <v>4</v>
      </c>
      <c r="E5" s="55" t="s">
        <v>11</v>
      </c>
      <c r="F5" s="54" t="s">
        <v>12</v>
      </c>
      <c r="G5" s="54"/>
      <c r="H5" s="52" t="s">
        <v>5</v>
      </c>
    </row>
    <row r="6" spans="1:10" s="5" customFormat="1" ht="34.15" customHeight="1" x14ac:dyDescent="0.25">
      <c r="A6" s="53"/>
      <c r="B6" s="55"/>
      <c r="C6" s="55"/>
      <c r="D6" s="55"/>
      <c r="E6" s="55"/>
      <c r="F6" s="14" t="s">
        <v>6</v>
      </c>
      <c r="G6" s="14" t="s">
        <v>1</v>
      </c>
      <c r="H6" s="53"/>
    </row>
    <row r="7" spans="1:10" s="9" customFormat="1" ht="21.75" customHeight="1" x14ac:dyDescent="0.3">
      <c r="A7" s="2">
        <v>1</v>
      </c>
      <c r="B7" s="22" t="s">
        <v>55</v>
      </c>
      <c r="C7" s="15" t="s">
        <v>21</v>
      </c>
      <c r="D7" s="15" t="s">
        <v>27</v>
      </c>
      <c r="E7" s="12">
        <v>120000</v>
      </c>
      <c r="F7" s="10" t="s">
        <v>34</v>
      </c>
      <c r="G7" s="2" t="s">
        <v>36</v>
      </c>
      <c r="H7" s="10">
        <v>1</v>
      </c>
    </row>
    <row r="8" spans="1:10" s="9" customFormat="1" ht="21.75" customHeight="1" x14ac:dyDescent="0.3">
      <c r="A8" s="2">
        <v>2</v>
      </c>
      <c r="B8" s="23" t="s">
        <v>56</v>
      </c>
      <c r="C8" s="16" t="s">
        <v>22</v>
      </c>
      <c r="D8" s="16" t="s">
        <v>28</v>
      </c>
      <c r="E8" s="17">
        <v>108000</v>
      </c>
      <c r="F8" s="10" t="s">
        <v>34</v>
      </c>
      <c r="G8" s="3" t="s">
        <v>37</v>
      </c>
      <c r="H8" s="18">
        <v>1</v>
      </c>
    </row>
    <row r="9" spans="1:10" s="9" customFormat="1" ht="21.75" customHeight="1" x14ac:dyDescent="0.3">
      <c r="A9" s="2">
        <v>3</v>
      </c>
      <c r="B9" s="23" t="s">
        <v>57</v>
      </c>
      <c r="C9" s="16" t="s">
        <v>23</v>
      </c>
      <c r="D9" s="16" t="s">
        <v>29</v>
      </c>
      <c r="E9" s="17">
        <v>108000</v>
      </c>
      <c r="F9" s="10" t="s">
        <v>34</v>
      </c>
      <c r="G9" s="3" t="s">
        <v>38</v>
      </c>
      <c r="H9" s="18">
        <v>1</v>
      </c>
    </row>
    <row r="10" spans="1:10" s="9" customFormat="1" ht="21.75" customHeight="1" x14ac:dyDescent="0.3">
      <c r="A10" s="2">
        <v>4</v>
      </c>
      <c r="B10" s="23" t="s">
        <v>58</v>
      </c>
      <c r="C10" s="16" t="s">
        <v>24</v>
      </c>
      <c r="D10" s="16" t="s">
        <v>30</v>
      </c>
      <c r="E10" s="17">
        <v>108000</v>
      </c>
      <c r="F10" s="10" t="s">
        <v>34</v>
      </c>
      <c r="G10" s="3" t="s">
        <v>39</v>
      </c>
      <c r="H10" s="18">
        <v>1</v>
      </c>
    </row>
    <row r="11" spans="1:10" s="9" customFormat="1" ht="21.75" customHeight="1" x14ac:dyDescent="0.3">
      <c r="A11" s="2">
        <v>5</v>
      </c>
      <c r="B11" s="23" t="s">
        <v>59</v>
      </c>
      <c r="C11" s="16" t="s">
        <v>25</v>
      </c>
      <c r="D11" s="16" t="s">
        <v>31</v>
      </c>
      <c r="E11" s="17">
        <v>18000</v>
      </c>
      <c r="F11" s="10" t="s">
        <v>34</v>
      </c>
      <c r="G11" s="3" t="s">
        <v>40</v>
      </c>
      <c r="H11" s="18">
        <v>1</v>
      </c>
    </row>
    <row r="12" spans="1:10" s="9" customFormat="1" ht="21.75" customHeight="1" x14ac:dyDescent="0.3">
      <c r="A12" s="2">
        <v>6</v>
      </c>
      <c r="B12" s="23" t="s">
        <v>60</v>
      </c>
      <c r="C12" s="16" t="s">
        <v>26</v>
      </c>
      <c r="D12" s="16" t="s">
        <v>32</v>
      </c>
      <c r="E12" s="17">
        <v>17097</v>
      </c>
      <c r="F12" s="10" t="s">
        <v>34</v>
      </c>
      <c r="G12" s="3" t="s">
        <v>41</v>
      </c>
      <c r="H12" s="18">
        <v>1</v>
      </c>
    </row>
    <row r="13" spans="1:10" s="9" customFormat="1" ht="21.75" customHeight="1" x14ac:dyDescent="0.3">
      <c r="A13" s="2">
        <v>7</v>
      </c>
      <c r="B13" s="23" t="s">
        <v>59</v>
      </c>
      <c r="C13" s="16" t="s">
        <v>25</v>
      </c>
      <c r="D13" s="16" t="s">
        <v>33</v>
      </c>
      <c r="E13" s="17">
        <v>90000</v>
      </c>
      <c r="F13" s="1" t="s">
        <v>35</v>
      </c>
      <c r="G13" s="3" t="s">
        <v>42</v>
      </c>
      <c r="H13" s="18">
        <v>1</v>
      </c>
    </row>
    <row r="14" spans="1:10" s="9" customFormat="1" ht="21.75" customHeight="1" x14ac:dyDescent="0.3">
      <c r="A14" s="2">
        <v>8</v>
      </c>
      <c r="B14" s="23" t="s">
        <v>60</v>
      </c>
      <c r="C14" s="16" t="s">
        <v>26</v>
      </c>
      <c r="D14" s="16" t="s">
        <v>32</v>
      </c>
      <c r="E14" s="17">
        <v>100000</v>
      </c>
      <c r="F14" s="18" t="s">
        <v>35</v>
      </c>
      <c r="G14" s="3" t="s">
        <v>43</v>
      </c>
      <c r="H14" s="18">
        <v>1</v>
      </c>
    </row>
    <row r="15" spans="1:10" s="9" customFormat="1" ht="21.75" customHeight="1" x14ac:dyDescent="0.3">
      <c r="A15" s="2">
        <v>9</v>
      </c>
      <c r="B15" s="23" t="s">
        <v>54</v>
      </c>
      <c r="C15" s="16" t="s">
        <v>44</v>
      </c>
      <c r="D15" s="16" t="s">
        <v>45</v>
      </c>
      <c r="E15" s="17">
        <v>246762.9</v>
      </c>
      <c r="F15" s="18" t="s">
        <v>34</v>
      </c>
      <c r="G15" s="21" t="s">
        <v>61</v>
      </c>
      <c r="H15" s="18">
        <v>1</v>
      </c>
    </row>
    <row r="16" spans="1:10" s="9" customFormat="1" ht="21.75" customHeight="1" x14ac:dyDescent="0.3">
      <c r="A16" s="2">
        <v>10</v>
      </c>
      <c r="B16" s="23" t="s">
        <v>53</v>
      </c>
      <c r="C16" s="16" t="s">
        <v>46</v>
      </c>
      <c r="D16" s="16" t="s">
        <v>47</v>
      </c>
      <c r="E16" s="17">
        <v>3400</v>
      </c>
      <c r="F16" s="18" t="s">
        <v>62</v>
      </c>
      <c r="G16" s="16"/>
      <c r="H16" s="18">
        <v>3</v>
      </c>
    </row>
    <row r="17" spans="1:10" s="9" customFormat="1" ht="21.75" customHeight="1" x14ac:dyDescent="0.3">
      <c r="A17" s="2">
        <v>11</v>
      </c>
      <c r="B17" s="23" t="s">
        <v>52</v>
      </c>
      <c r="C17" s="16" t="s">
        <v>48</v>
      </c>
      <c r="D17" s="16" t="s">
        <v>49</v>
      </c>
      <c r="E17" s="19">
        <v>2200</v>
      </c>
      <c r="F17" s="3" t="s">
        <v>62</v>
      </c>
      <c r="G17" s="16"/>
      <c r="H17" s="3">
        <v>3</v>
      </c>
    </row>
    <row r="18" spans="1:10" s="9" customFormat="1" ht="21.75" customHeight="1" x14ac:dyDescent="0.3">
      <c r="A18" s="2">
        <v>12</v>
      </c>
      <c r="B18" s="22" t="s">
        <v>51</v>
      </c>
      <c r="C18" s="15" t="s">
        <v>50</v>
      </c>
      <c r="D18" s="15" t="s">
        <v>64</v>
      </c>
      <c r="E18" s="20">
        <v>600</v>
      </c>
      <c r="F18" s="2" t="s">
        <v>63</v>
      </c>
      <c r="G18" s="15"/>
      <c r="H18" s="2">
        <v>3</v>
      </c>
    </row>
    <row r="19" spans="1:10" s="9" customFormat="1" ht="21.75" customHeight="1" x14ac:dyDescent="0.3">
      <c r="A19" s="2"/>
      <c r="B19" s="22"/>
      <c r="C19" s="15"/>
      <c r="D19" s="15"/>
      <c r="E19" s="20"/>
      <c r="F19" s="15"/>
      <c r="G19" s="15"/>
      <c r="H19" s="15"/>
    </row>
    <row r="20" spans="1:10" ht="21" thickBot="1" x14ac:dyDescent="0.35">
      <c r="D20" s="11" t="s">
        <v>9</v>
      </c>
      <c r="E20" s="24">
        <f>SUM(E7:E19)</f>
        <v>922059.9</v>
      </c>
    </row>
    <row r="21" spans="1:10" ht="21" thickTop="1" x14ac:dyDescent="0.3">
      <c r="D21" s="11"/>
      <c r="E21" s="25"/>
    </row>
    <row r="22" spans="1:10" ht="20.25" x14ac:dyDescent="0.3">
      <c r="D22" s="11"/>
      <c r="E22" s="25"/>
    </row>
    <row r="23" spans="1:10" ht="20.25" x14ac:dyDescent="0.3">
      <c r="D23" s="11"/>
      <c r="E23" s="25"/>
    </row>
    <row r="24" spans="1:10" ht="20.25" x14ac:dyDescent="0.3">
      <c r="D24" s="11"/>
      <c r="E24" s="25"/>
    </row>
    <row r="25" spans="1:10" ht="19.5" customHeight="1" x14ac:dyDescent="0.25"/>
    <row r="26" spans="1:10" ht="20.25" customHeight="1" x14ac:dyDescent="0.25">
      <c r="A26" s="49" t="s">
        <v>10</v>
      </c>
      <c r="B26" s="49"/>
      <c r="C26" s="49"/>
      <c r="D26" s="49"/>
      <c r="E26" s="49"/>
      <c r="F26" s="49"/>
      <c r="G26" s="49"/>
    </row>
    <row r="27" spans="1:10" ht="19.149999999999999" customHeight="1" x14ac:dyDescent="0.3">
      <c r="A27" s="57" t="s">
        <v>17</v>
      </c>
      <c r="B27" s="57"/>
      <c r="C27" s="57"/>
      <c r="D27" s="57"/>
      <c r="E27" s="57"/>
      <c r="F27" s="57"/>
      <c r="G27" s="57"/>
      <c r="H27" s="57"/>
      <c r="I27" s="8"/>
      <c r="J27" s="8"/>
    </row>
    <row r="28" spans="1:10" ht="18.600000000000001" customHeight="1" x14ac:dyDescent="0.3">
      <c r="A28" s="57" t="s">
        <v>7</v>
      </c>
      <c r="B28" s="57"/>
      <c r="C28" s="57"/>
      <c r="D28" s="57"/>
      <c r="E28" s="57"/>
      <c r="F28" s="57"/>
      <c r="G28" s="57"/>
      <c r="H28" s="57"/>
      <c r="I28" s="8"/>
      <c r="J28" s="8"/>
    </row>
    <row r="29" spans="1:10" ht="18" customHeight="1" x14ac:dyDescent="0.3">
      <c r="A29" s="13" t="s">
        <v>8</v>
      </c>
      <c r="B29" s="13"/>
      <c r="C29" s="13"/>
      <c r="D29" s="13"/>
      <c r="E29" s="13"/>
      <c r="F29" s="13"/>
      <c r="G29" s="13"/>
      <c r="H29" s="13"/>
      <c r="I29" s="9"/>
      <c r="J29" s="9"/>
    </row>
    <row r="30" spans="1:10" ht="18.600000000000001" customHeight="1" x14ac:dyDescent="0.3">
      <c r="A30" s="50" t="s">
        <v>14</v>
      </c>
      <c r="B30" s="50"/>
      <c r="C30" s="50"/>
      <c r="D30" s="50"/>
      <c r="E30" s="50"/>
      <c r="F30" s="50"/>
      <c r="G30" s="50"/>
      <c r="H30" s="50"/>
      <c r="I30" s="9"/>
      <c r="J30" s="9"/>
    </row>
    <row r="31" spans="1:10" ht="18.600000000000001" customHeight="1" x14ac:dyDescent="0.3">
      <c r="A31" s="50" t="s">
        <v>13</v>
      </c>
      <c r="B31" s="50"/>
      <c r="C31" s="50"/>
      <c r="D31" s="50"/>
      <c r="E31" s="50"/>
      <c r="F31" s="50"/>
      <c r="G31" s="50"/>
      <c r="H31" s="50"/>
      <c r="I31" s="9"/>
      <c r="J31" s="9"/>
    </row>
    <row r="32" spans="1:10" ht="18.600000000000001" customHeight="1" x14ac:dyDescent="0.3">
      <c r="A32" s="50" t="s">
        <v>16</v>
      </c>
      <c r="B32" s="50"/>
      <c r="C32" s="50"/>
      <c r="D32" s="50"/>
      <c r="E32" s="50"/>
      <c r="F32" s="50"/>
      <c r="G32" s="50"/>
      <c r="H32" s="50"/>
      <c r="I32" s="9"/>
      <c r="J32" s="9"/>
    </row>
    <row r="33" spans="1:8" ht="140.25" customHeight="1" x14ac:dyDescent="0.3">
      <c r="A33" s="56" t="s">
        <v>18</v>
      </c>
      <c r="B33" s="50"/>
      <c r="C33" s="50"/>
      <c r="D33" s="50"/>
      <c r="E33" s="50"/>
      <c r="F33" s="50"/>
      <c r="G33" s="50"/>
      <c r="H33" s="50"/>
    </row>
    <row r="34" spans="1:8" ht="64.5" customHeight="1" x14ac:dyDescent="0.25"/>
    <row r="35" spans="1:8" ht="64.5" customHeight="1" x14ac:dyDescent="0.25"/>
    <row r="36" spans="1:8" ht="64.5" customHeight="1" x14ac:dyDescent="0.25"/>
    <row r="37" spans="1:8" ht="64.5" customHeight="1" x14ac:dyDescent="0.25"/>
    <row r="38" spans="1:8" ht="64.5" customHeight="1" x14ac:dyDescent="0.25"/>
  </sheetData>
  <mergeCells count="17">
    <mergeCell ref="A33:H33"/>
    <mergeCell ref="A27:H27"/>
    <mergeCell ref="A28:H28"/>
    <mergeCell ref="A30:H30"/>
    <mergeCell ref="A32:H32"/>
    <mergeCell ref="A26:G26"/>
    <mergeCell ref="A31:H31"/>
    <mergeCell ref="A1:H1"/>
    <mergeCell ref="A2:H2"/>
    <mergeCell ref="A3:H3"/>
    <mergeCell ref="A5:A6"/>
    <mergeCell ref="F5:G5"/>
    <mergeCell ref="B5:B6"/>
    <mergeCell ref="C5:C6"/>
    <mergeCell ref="D5:D6"/>
    <mergeCell ref="E5:E6"/>
    <mergeCell ref="H5:H6"/>
  </mergeCells>
  <pageMargins left="0.74803149606299213" right="0.11811023622047245" top="0.39370078740157483" bottom="0.35433070866141736" header="0.11811023622047245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23B25-9A1F-493E-9927-E184ABFB47B1}">
  <dimension ref="A1:O38"/>
  <sheetViews>
    <sheetView topLeftCell="A22" zoomScaleNormal="100" workbookViewId="0">
      <selection activeCell="A33" sqref="A26:H33"/>
    </sheetView>
  </sheetViews>
  <sheetFormatPr defaultRowHeight="15" x14ac:dyDescent="0.25"/>
  <cols>
    <col min="1" max="1" width="6.5" style="4" customWidth="1"/>
    <col min="2" max="2" width="18.125" style="4" customWidth="1"/>
    <col min="3" max="3" width="22.625" style="4" customWidth="1"/>
    <col min="4" max="4" width="29.25" style="4" customWidth="1"/>
    <col min="5" max="5" width="14.375" style="4" customWidth="1"/>
    <col min="6" max="6" width="11.875" style="4" customWidth="1"/>
    <col min="7" max="8" width="12" style="4" customWidth="1"/>
    <col min="9" max="9" width="2.5" style="4" customWidth="1"/>
    <col min="10" max="10" width="11" style="29" bestFit="1" customWidth="1"/>
    <col min="11" max="11" width="11.75" style="29" customWidth="1"/>
    <col min="12" max="12" width="11" style="29" bestFit="1" customWidth="1"/>
    <col min="13" max="13" width="10.75" style="29" customWidth="1"/>
    <col min="14" max="14" width="11.625" style="29" customWidth="1"/>
    <col min="15" max="15" width="11.75" style="29" customWidth="1"/>
    <col min="16" max="16" width="12.125" style="4" bestFit="1" customWidth="1"/>
    <col min="17" max="16384" width="9" style="4"/>
  </cols>
  <sheetData>
    <row r="1" spans="1:15" ht="19.899999999999999" customHeight="1" x14ac:dyDescent="0.25">
      <c r="A1" s="51" t="s">
        <v>15</v>
      </c>
      <c r="B1" s="51"/>
      <c r="C1" s="51"/>
      <c r="D1" s="51"/>
      <c r="E1" s="51"/>
      <c r="F1" s="51"/>
      <c r="G1" s="51"/>
      <c r="H1" s="51"/>
      <c r="I1" s="6"/>
      <c r="J1" s="27"/>
    </row>
    <row r="2" spans="1:15" ht="17.45" customHeight="1" x14ac:dyDescent="0.25">
      <c r="A2" s="51" t="s">
        <v>108</v>
      </c>
      <c r="B2" s="51"/>
      <c r="C2" s="51"/>
      <c r="D2" s="51"/>
      <c r="E2" s="51"/>
      <c r="F2" s="51"/>
      <c r="G2" s="51"/>
      <c r="H2" s="51"/>
      <c r="I2" s="6"/>
      <c r="J2" s="27"/>
    </row>
    <row r="3" spans="1:15" ht="17.45" customHeight="1" x14ac:dyDescent="0.25">
      <c r="A3" s="51" t="s">
        <v>20</v>
      </c>
      <c r="B3" s="51"/>
      <c r="C3" s="51"/>
      <c r="D3" s="51"/>
      <c r="E3" s="51"/>
      <c r="F3" s="51"/>
      <c r="G3" s="51"/>
      <c r="H3" s="51"/>
      <c r="I3" s="6"/>
      <c r="J3" s="28"/>
    </row>
    <row r="4" spans="1:15" ht="11.45" customHeight="1" x14ac:dyDescent="0.25">
      <c r="B4" s="7"/>
      <c r="C4" s="7"/>
      <c r="D4" s="7"/>
      <c r="E4" s="7"/>
      <c r="F4" s="7"/>
      <c r="G4" s="7"/>
      <c r="H4" s="7"/>
    </row>
    <row r="5" spans="1:15" ht="20.25" customHeight="1" x14ac:dyDescent="0.25">
      <c r="A5" s="52" t="s">
        <v>0</v>
      </c>
      <c r="B5" s="55" t="s">
        <v>2</v>
      </c>
      <c r="C5" s="55" t="s">
        <v>3</v>
      </c>
      <c r="D5" s="55" t="s">
        <v>4</v>
      </c>
      <c r="E5" s="55" t="s">
        <v>11</v>
      </c>
      <c r="F5" s="54" t="s">
        <v>12</v>
      </c>
      <c r="G5" s="54"/>
      <c r="H5" s="52" t="s">
        <v>5</v>
      </c>
    </row>
    <row r="6" spans="1:15" s="5" customFormat="1" ht="34.15" customHeight="1" x14ac:dyDescent="0.25">
      <c r="A6" s="53"/>
      <c r="B6" s="55"/>
      <c r="C6" s="55"/>
      <c r="D6" s="55"/>
      <c r="E6" s="55"/>
      <c r="F6" s="14" t="s">
        <v>6</v>
      </c>
      <c r="G6" s="14" t="s">
        <v>1</v>
      </c>
      <c r="H6" s="53"/>
      <c r="J6" s="30"/>
      <c r="K6" s="30"/>
      <c r="L6" s="30"/>
      <c r="M6" s="30"/>
      <c r="N6" s="30"/>
      <c r="O6" s="30"/>
    </row>
    <row r="7" spans="1:15" s="35" customFormat="1" ht="21.75" customHeight="1" x14ac:dyDescent="0.3">
      <c r="A7" s="37">
        <v>1</v>
      </c>
      <c r="B7" s="38" t="s">
        <v>54</v>
      </c>
      <c r="C7" s="39" t="s">
        <v>44</v>
      </c>
      <c r="D7" s="40" t="s">
        <v>67</v>
      </c>
      <c r="E7" s="41">
        <v>48337.7</v>
      </c>
      <c r="F7" s="42" t="s">
        <v>70</v>
      </c>
      <c r="G7" s="43" t="s">
        <v>78</v>
      </c>
      <c r="H7" s="44">
        <v>1</v>
      </c>
      <c r="J7" s="36"/>
      <c r="K7" s="36"/>
      <c r="L7" s="36"/>
      <c r="M7" s="36"/>
      <c r="N7" s="36"/>
      <c r="O7" s="36"/>
    </row>
    <row r="8" spans="1:15" s="35" customFormat="1" ht="21.75" customHeight="1" x14ac:dyDescent="0.3">
      <c r="A8" s="37">
        <v>2</v>
      </c>
      <c r="B8" s="38" t="s">
        <v>54</v>
      </c>
      <c r="C8" s="39" t="s">
        <v>44</v>
      </c>
      <c r="D8" s="40" t="s">
        <v>68</v>
      </c>
      <c r="E8" s="41">
        <v>70741.600000000006</v>
      </c>
      <c r="F8" s="44" t="s">
        <v>69</v>
      </c>
      <c r="G8" s="43" t="s">
        <v>79</v>
      </c>
      <c r="H8" s="44">
        <v>1</v>
      </c>
      <c r="J8" s="36"/>
      <c r="K8" s="36"/>
      <c r="L8" s="36"/>
      <c r="M8" s="36"/>
      <c r="N8" s="36"/>
      <c r="O8" s="36"/>
    </row>
    <row r="9" spans="1:15" s="35" customFormat="1" ht="21.75" customHeight="1" x14ac:dyDescent="0.3">
      <c r="A9" s="37">
        <v>3</v>
      </c>
      <c r="B9" s="38" t="s">
        <v>71</v>
      </c>
      <c r="C9" s="39" t="s">
        <v>72</v>
      </c>
      <c r="D9" s="39" t="s">
        <v>73</v>
      </c>
      <c r="E9" s="41">
        <v>1000</v>
      </c>
      <c r="F9" s="42" t="s">
        <v>74</v>
      </c>
      <c r="G9" s="43" t="s">
        <v>75</v>
      </c>
      <c r="H9" s="44">
        <v>3</v>
      </c>
      <c r="J9" s="36"/>
      <c r="K9" s="36"/>
      <c r="L9" s="36"/>
      <c r="M9" s="36"/>
      <c r="N9" s="36"/>
      <c r="O9" s="36"/>
    </row>
    <row r="10" spans="1:15" s="35" customFormat="1" ht="21.75" customHeight="1" x14ac:dyDescent="0.3">
      <c r="A10" s="37">
        <v>4</v>
      </c>
      <c r="B10" s="38" t="s">
        <v>71</v>
      </c>
      <c r="C10" s="39" t="s">
        <v>72</v>
      </c>
      <c r="D10" s="39" t="s">
        <v>73</v>
      </c>
      <c r="E10" s="41">
        <v>1000</v>
      </c>
      <c r="F10" s="42" t="s">
        <v>76</v>
      </c>
      <c r="G10" s="43" t="s">
        <v>77</v>
      </c>
      <c r="H10" s="44">
        <v>3</v>
      </c>
      <c r="J10" s="36"/>
      <c r="K10" s="36"/>
      <c r="L10" s="36"/>
      <c r="M10" s="36"/>
      <c r="N10" s="36"/>
      <c r="O10" s="36"/>
    </row>
    <row r="11" spans="1:15" s="35" customFormat="1" ht="21.75" customHeight="1" x14ac:dyDescent="0.3">
      <c r="A11" s="37">
        <v>5</v>
      </c>
      <c r="B11" s="38" t="s">
        <v>53</v>
      </c>
      <c r="C11" s="39" t="s">
        <v>46</v>
      </c>
      <c r="D11" s="39" t="s">
        <v>80</v>
      </c>
      <c r="E11" s="41">
        <v>450</v>
      </c>
      <c r="F11" s="42" t="s">
        <v>81</v>
      </c>
      <c r="G11" s="43" t="s">
        <v>82</v>
      </c>
      <c r="H11" s="44">
        <v>3</v>
      </c>
      <c r="J11" s="36"/>
      <c r="K11" s="36"/>
      <c r="L11" s="36"/>
      <c r="M11" s="36"/>
      <c r="N11" s="36"/>
      <c r="O11" s="36"/>
    </row>
    <row r="12" spans="1:15" s="35" customFormat="1" ht="21.75" customHeight="1" x14ac:dyDescent="0.3">
      <c r="A12" s="37">
        <v>6</v>
      </c>
      <c r="B12" s="38" t="s">
        <v>54</v>
      </c>
      <c r="C12" s="39" t="s">
        <v>44</v>
      </c>
      <c r="D12" s="40" t="s">
        <v>83</v>
      </c>
      <c r="E12" s="41">
        <v>59339.9</v>
      </c>
      <c r="F12" s="44" t="s">
        <v>81</v>
      </c>
      <c r="G12" s="43" t="s">
        <v>84</v>
      </c>
      <c r="H12" s="44">
        <v>1</v>
      </c>
      <c r="J12" s="36"/>
      <c r="K12" s="36"/>
      <c r="L12" s="36"/>
      <c r="M12" s="36"/>
      <c r="N12" s="36"/>
      <c r="O12" s="36"/>
    </row>
    <row r="13" spans="1:15" s="35" customFormat="1" ht="21.75" customHeight="1" x14ac:dyDescent="0.3">
      <c r="A13" s="37">
        <v>7</v>
      </c>
      <c r="B13" s="38" t="s">
        <v>54</v>
      </c>
      <c r="C13" s="39" t="s">
        <v>44</v>
      </c>
      <c r="D13" s="40" t="s">
        <v>85</v>
      </c>
      <c r="E13" s="41">
        <v>52375.3</v>
      </c>
      <c r="F13" s="44" t="s">
        <v>86</v>
      </c>
      <c r="G13" s="43" t="s">
        <v>87</v>
      </c>
      <c r="H13" s="44">
        <v>1</v>
      </c>
      <c r="J13" s="36"/>
      <c r="K13" s="36"/>
      <c r="L13" s="36"/>
      <c r="M13" s="36"/>
      <c r="N13" s="36"/>
      <c r="O13" s="36"/>
    </row>
    <row r="14" spans="1:15" s="35" customFormat="1" ht="21.75" customHeight="1" x14ac:dyDescent="0.3">
      <c r="A14" s="37">
        <v>8</v>
      </c>
      <c r="B14" s="38" t="s">
        <v>88</v>
      </c>
      <c r="C14" s="39" t="s">
        <v>89</v>
      </c>
      <c r="D14" s="39" t="s">
        <v>90</v>
      </c>
      <c r="E14" s="41">
        <v>11200</v>
      </c>
      <c r="F14" s="42" t="s">
        <v>91</v>
      </c>
      <c r="G14" s="43" t="s">
        <v>92</v>
      </c>
      <c r="H14" s="44">
        <v>2</v>
      </c>
      <c r="J14" s="36"/>
      <c r="K14" s="36"/>
      <c r="L14" s="36"/>
      <c r="M14" s="36"/>
      <c r="N14" s="36"/>
      <c r="O14" s="36"/>
    </row>
    <row r="15" spans="1:15" s="35" customFormat="1" ht="21.75" customHeight="1" x14ac:dyDescent="0.3">
      <c r="A15" s="37">
        <v>9</v>
      </c>
      <c r="B15" s="38" t="s">
        <v>106</v>
      </c>
      <c r="C15" s="39" t="s">
        <v>93</v>
      </c>
      <c r="D15" s="39" t="s">
        <v>94</v>
      </c>
      <c r="E15" s="41">
        <v>3250</v>
      </c>
      <c r="F15" s="42" t="s">
        <v>91</v>
      </c>
      <c r="G15" s="43" t="s">
        <v>95</v>
      </c>
      <c r="H15" s="44">
        <v>3</v>
      </c>
      <c r="J15" s="36"/>
      <c r="K15" s="36"/>
      <c r="L15" s="36"/>
      <c r="M15" s="36"/>
      <c r="N15" s="36"/>
      <c r="O15" s="36"/>
    </row>
    <row r="16" spans="1:15" s="35" customFormat="1" ht="21.75" customHeight="1" x14ac:dyDescent="0.3">
      <c r="A16" s="37">
        <v>10</v>
      </c>
      <c r="B16" s="38" t="s">
        <v>53</v>
      </c>
      <c r="C16" s="39" t="s">
        <v>46</v>
      </c>
      <c r="D16" s="39" t="s">
        <v>107</v>
      </c>
      <c r="E16" s="41">
        <v>3600</v>
      </c>
      <c r="F16" s="42" t="s">
        <v>96</v>
      </c>
      <c r="G16" s="43" t="s">
        <v>97</v>
      </c>
      <c r="H16" s="44">
        <v>3</v>
      </c>
      <c r="J16" s="36"/>
      <c r="K16" s="36"/>
      <c r="L16" s="36"/>
      <c r="M16" s="36"/>
      <c r="N16" s="36"/>
      <c r="O16" s="36"/>
    </row>
    <row r="17" spans="1:15" s="35" customFormat="1" ht="21.75" customHeight="1" x14ac:dyDescent="0.3">
      <c r="A17" s="37">
        <v>11</v>
      </c>
      <c r="B17" s="38" t="s">
        <v>53</v>
      </c>
      <c r="C17" s="39" t="s">
        <v>46</v>
      </c>
      <c r="D17" s="39" t="s">
        <v>98</v>
      </c>
      <c r="E17" s="41">
        <v>2200</v>
      </c>
      <c r="F17" s="42" t="s">
        <v>99</v>
      </c>
      <c r="G17" s="43" t="s">
        <v>100</v>
      </c>
      <c r="H17" s="44">
        <v>3</v>
      </c>
      <c r="J17" s="36"/>
      <c r="K17" s="36"/>
      <c r="L17" s="36"/>
      <c r="M17" s="36"/>
      <c r="N17" s="36"/>
      <c r="O17" s="36"/>
    </row>
    <row r="18" spans="1:15" s="35" customFormat="1" ht="21.75" customHeight="1" x14ac:dyDescent="0.3">
      <c r="A18" s="37">
        <v>12</v>
      </c>
      <c r="B18" s="38" t="s">
        <v>54</v>
      </c>
      <c r="C18" s="39" t="s">
        <v>44</v>
      </c>
      <c r="D18" s="40" t="s">
        <v>101</v>
      </c>
      <c r="E18" s="41">
        <v>46343.4</v>
      </c>
      <c r="F18" s="44" t="s">
        <v>102</v>
      </c>
      <c r="G18" s="43" t="s">
        <v>103</v>
      </c>
      <c r="H18" s="44">
        <v>1</v>
      </c>
      <c r="J18" s="36"/>
      <c r="K18" s="36"/>
      <c r="L18" s="36"/>
      <c r="M18" s="36"/>
      <c r="N18" s="36"/>
      <c r="O18" s="36"/>
    </row>
    <row r="19" spans="1:15" s="35" customFormat="1" ht="21.75" customHeight="1" x14ac:dyDescent="0.3">
      <c r="A19" s="37">
        <v>13</v>
      </c>
      <c r="B19" s="38" t="s">
        <v>65</v>
      </c>
      <c r="C19" s="39" t="s">
        <v>66</v>
      </c>
      <c r="D19" s="39" t="s">
        <v>104</v>
      </c>
      <c r="E19" s="41">
        <v>1000</v>
      </c>
      <c r="F19" s="42" t="s">
        <v>102</v>
      </c>
      <c r="G19" s="43" t="s">
        <v>105</v>
      </c>
      <c r="H19" s="44">
        <v>3</v>
      </c>
      <c r="J19" s="36"/>
      <c r="K19" s="36"/>
      <c r="L19" s="36"/>
      <c r="M19" s="36"/>
      <c r="N19" s="36"/>
      <c r="O19" s="36"/>
    </row>
    <row r="20" spans="1:15" s="9" customFormat="1" ht="21.75" customHeight="1" x14ac:dyDescent="0.3">
      <c r="A20" s="2"/>
      <c r="B20" s="23"/>
      <c r="C20" s="16"/>
      <c r="D20" s="16"/>
      <c r="E20" s="17"/>
      <c r="F20" s="26"/>
      <c r="G20" s="3"/>
      <c r="H20" s="18"/>
      <c r="J20" s="31"/>
      <c r="K20" s="31"/>
      <c r="L20" s="31"/>
      <c r="M20" s="31"/>
      <c r="N20" s="31"/>
      <c r="O20" s="31"/>
    </row>
    <row r="21" spans="1:15" s="9" customFormat="1" ht="21.75" customHeight="1" x14ac:dyDescent="0.3">
      <c r="A21" s="2"/>
      <c r="B21" s="23"/>
      <c r="C21" s="16"/>
      <c r="D21" s="16"/>
      <c r="E21" s="17"/>
      <c r="F21" s="26"/>
      <c r="G21" s="3"/>
      <c r="H21" s="18"/>
      <c r="J21" s="31"/>
      <c r="K21" s="31"/>
      <c r="L21" s="31"/>
      <c r="M21" s="31"/>
      <c r="N21" s="31"/>
      <c r="O21" s="31"/>
    </row>
    <row r="22" spans="1:15" s="9" customFormat="1" ht="21.75" customHeight="1" x14ac:dyDescent="0.3">
      <c r="A22" s="2"/>
      <c r="B22" s="23"/>
      <c r="C22" s="16"/>
      <c r="D22" s="16"/>
      <c r="E22" s="17"/>
      <c r="F22" s="26"/>
      <c r="G22" s="3"/>
      <c r="H22" s="18"/>
      <c r="J22" s="31"/>
      <c r="K22" s="31"/>
      <c r="L22" s="31"/>
      <c r="M22" s="31"/>
      <c r="N22" s="31"/>
      <c r="O22" s="31"/>
    </row>
    <row r="23" spans="1:15" s="9" customFormat="1" ht="21.75" customHeight="1" x14ac:dyDescent="0.3">
      <c r="A23" s="2"/>
      <c r="B23" s="23"/>
      <c r="C23" s="16"/>
      <c r="D23" s="16"/>
      <c r="E23" s="17"/>
      <c r="F23" s="26"/>
      <c r="G23" s="3"/>
      <c r="H23" s="18"/>
      <c r="J23" s="31"/>
      <c r="K23" s="31"/>
      <c r="L23" s="31"/>
      <c r="M23" s="31"/>
      <c r="N23" s="31"/>
      <c r="O23" s="31"/>
    </row>
    <row r="24" spans="1:15" s="9" customFormat="1" ht="21.75" customHeight="1" x14ac:dyDescent="0.3">
      <c r="A24" s="2"/>
      <c r="B24" s="23"/>
      <c r="C24" s="16"/>
      <c r="D24" s="34"/>
      <c r="E24" s="17"/>
      <c r="F24" s="18"/>
      <c r="G24" s="3"/>
      <c r="H24" s="18"/>
      <c r="J24" s="31"/>
      <c r="K24" s="31"/>
      <c r="L24" s="31"/>
      <c r="M24" s="31"/>
      <c r="N24" s="31"/>
      <c r="O24" s="31"/>
    </row>
    <row r="25" spans="1:15" ht="21" thickBot="1" x14ac:dyDescent="0.35">
      <c r="D25" s="11" t="s">
        <v>9</v>
      </c>
      <c r="E25" s="33">
        <f>SUM(E7:E24)</f>
        <v>300837.90000000002</v>
      </c>
    </row>
    <row r="26" spans="1:15" ht="20.25" customHeight="1" thickTop="1" x14ac:dyDescent="0.25">
      <c r="A26" s="49" t="s">
        <v>10</v>
      </c>
      <c r="B26" s="49"/>
      <c r="C26" s="49"/>
      <c r="D26" s="49"/>
      <c r="E26" s="49"/>
      <c r="F26" s="49"/>
      <c r="G26" s="49"/>
    </row>
    <row r="27" spans="1:15" ht="19.149999999999999" customHeight="1" x14ac:dyDescent="0.3">
      <c r="A27" s="57" t="s">
        <v>17</v>
      </c>
      <c r="B27" s="57"/>
      <c r="C27" s="57"/>
      <c r="D27" s="57"/>
      <c r="E27" s="57"/>
      <c r="F27" s="57"/>
      <c r="G27" s="57"/>
      <c r="H27" s="57"/>
      <c r="I27" s="8"/>
      <c r="J27" s="32"/>
    </row>
    <row r="28" spans="1:15" ht="18.600000000000001" customHeight="1" x14ac:dyDescent="0.3">
      <c r="A28" s="57" t="s">
        <v>7</v>
      </c>
      <c r="B28" s="57"/>
      <c r="C28" s="57"/>
      <c r="D28" s="57"/>
      <c r="E28" s="57"/>
      <c r="F28" s="57"/>
      <c r="G28" s="57"/>
      <c r="H28" s="57"/>
      <c r="I28" s="8"/>
      <c r="J28" s="32"/>
    </row>
    <row r="29" spans="1:15" ht="18" customHeight="1" x14ac:dyDescent="0.3">
      <c r="A29" s="13" t="s">
        <v>8</v>
      </c>
      <c r="B29" s="13"/>
      <c r="C29" s="13"/>
      <c r="D29" s="13"/>
      <c r="E29" s="13"/>
      <c r="F29" s="13"/>
      <c r="G29" s="13"/>
      <c r="H29" s="13"/>
      <c r="I29" s="9"/>
      <c r="J29" s="32"/>
    </row>
    <row r="30" spans="1:15" ht="18.600000000000001" customHeight="1" x14ac:dyDescent="0.3">
      <c r="A30" s="50" t="s">
        <v>14</v>
      </c>
      <c r="B30" s="50"/>
      <c r="C30" s="50"/>
      <c r="D30" s="50"/>
      <c r="E30" s="50"/>
      <c r="F30" s="50"/>
      <c r="G30" s="50"/>
      <c r="H30" s="50"/>
      <c r="I30" s="9"/>
      <c r="J30" s="32"/>
    </row>
    <row r="31" spans="1:15" ht="18.600000000000001" customHeight="1" x14ac:dyDescent="0.3">
      <c r="A31" s="50" t="s">
        <v>13</v>
      </c>
      <c r="B31" s="50"/>
      <c r="C31" s="50"/>
      <c r="D31" s="50"/>
      <c r="E31" s="50"/>
      <c r="F31" s="50"/>
      <c r="G31" s="50"/>
      <c r="H31" s="50"/>
      <c r="I31" s="9"/>
      <c r="J31" s="32"/>
    </row>
    <row r="32" spans="1:15" ht="18.600000000000001" customHeight="1" x14ac:dyDescent="0.3">
      <c r="A32" s="50" t="s">
        <v>16</v>
      </c>
      <c r="B32" s="50"/>
      <c r="C32" s="50"/>
      <c r="D32" s="50"/>
      <c r="E32" s="50"/>
      <c r="F32" s="50"/>
      <c r="G32" s="50"/>
      <c r="H32" s="50"/>
      <c r="I32" s="9"/>
      <c r="J32" s="32"/>
    </row>
    <row r="33" spans="1:8" ht="140.25" customHeight="1" x14ac:dyDescent="0.3">
      <c r="A33" s="56" t="s">
        <v>18</v>
      </c>
      <c r="B33" s="50"/>
      <c r="C33" s="50"/>
      <c r="D33" s="50"/>
      <c r="E33" s="50"/>
      <c r="F33" s="50"/>
      <c r="G33" s="50"/>
      <c r="H33" s="50"/>
    </row>
    <row r="34" spans="1:8" ht="64.5" customHeight="1" x14ac:dyDescent="0.25"/>
    <row r="35" spans="1:8" ht="64.5" customHeight="1" x14ac:dyDescent="0.25"/>
    <row r="36" spans="1:8" ht="64.5" customHeight="1" x14ac:dyDescent="0.25"/>
    <row r="37" spans="1:8" ht="64.5" customHeight="1" x14ac:dyDescent="0.25"/>
    <row r="38" spans="1:8" ht="64.5" customHeight="1" x14ac:dyDescent="0.25"/>
  </sheetData>
  <mergeCells count="17">
    <mergeCell ref="A33:H33"/>
    <mergeCell ref="A26:G26"/>
    <mergeCell ref="A27:H27"/>
    <mergeCell ref="A28:H28"/>
    <mergeCell ref="A30:H30"/>
    <mergeCell ref="A31:H31"/>
    <mergeCell ref="A32:H32"/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ageMargins left="0.74803149606299213" right="0.11811023622047245" top="0.39370078740157483" bottom="0.35433070866141736" header="0.11811023622047245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B49C1-31FD-49EF-824A-7402EA7CCFD2}">
  <dimension ref="A1:O56"/>
  <sheetViews>
    <sheetView tabSelected="1" topLeftCell="A40" zoomScaleNormal="100" workbookViewId="0">
      <selection activeCell="A50" sqref="A50:H50"/>
    </sheetView>
  </sheetViews>
  <sheetFormatPr defaultRowHeight="15" x14ac:dyDescent="0.25"/>
  <cols>
    <col min="1" max="1" width="6.5" style="4" customWidth="1"/>
    <col min="2" max="2" width="18.125" style="4" customWidth="1"/>
    <col min="3" max="3" width="22.375" style="4" customWidth="1"/>
    <col min="4" max="4" width="32.125" style="4" customWidth="1"/>
    <col min="5" max="5" width="14.375" style="4" customWidth="1"/>
    <col min="6" max="6" width="11.875" style="4" customWidth="1"/>
    <col min="7" max="8" width="12" style="4" customWidth="1"/>
    <col min="9" max="9" width="2.5" style="4" customWidth="1"/>
    <col min="10" max="10" width="11" style="29" bestFit="1" customWidth="1"/>
    <col min="11" max="11" width="11.75" style="29" customWidth="1"/>
    <col min="12" max="12" width="11" style="29" bestFit="1" customWidth="1"/>
    <col min="13" max="13" width="10.75" style="29" customWidth="1"/>
    <col min="14" max="14" width="11.625" style="29" customWidth="1"/>
    <col min="15" max="15" width="11.75" style="29" customWidth="1"/>
    <col min="16" max="16" width="12.125" style="4" bestFit="1" customWidth="1"/>
    <col min="17" max="16384" width="9" style="4"/>
  </cols>
  <sheetData>
    <row r="1" spans="1:15" ht="19.899999999999999" customHeight="1" x14ac:dyDescent="0.25">
      <c r="A1" s="51" t="s">
        <v>15</v>
      </c>
      <c r="B1" s="51"/>
      <c r="C1" s="51"/>
      <c r="D1" s="51"/>
      <c r="E1" s="51"/>
      <c r="F1" s="51"/>
      <c r="G1" s="51"/>
      <c r="H1" s="51"/>
      <c r="I1" s="6"/>
      <c r="J1" s="27"/>
    </row>
    <row r="2" spans="1:15" ht="17.45" customHeight="1" x14ac:dyDescent="0.25">
      <c r="A2" s="51" t="s">
        <v>108</v>
      </c>
      <c r="B2" s="51"/>
      <c r="C2" s="51"/>
      <c r="D2" s="51"/>
      <c r="E2" s="51"/>
      <c r="F2" s="51"/>
      <c r="G2" s="51"/>
      <c r="H2" s="51"/>
      <c r="I2" s="6"/>
      <c r="J2" s="27"/>
    </row>
    <row r="3" spans="1:15" ht="17.45" customHeight="1" x14ac:dyDescent="0.25">
      <c r="A3" s="51" t="s">
        <v>20</v>
      </c>
      <c r="B3" s="51"/>
      <c r="C3" s="51"/>
      <c r="D3" s="51"/>
      <c r="E3" s="51"/>
      <c r="F3" s="51"/>
      <c r="G3" s="51"/>
      <c r="H3" s="51"/>
      <c r="I3" s="6"/>
      <c r="J3" s="28"/>
    </row>
    <row r="4" spans="1:15" ht="11.45" customHeight="1" x14ac:dyDescent="0.25">
      <c r="B4" s="7"/>
      <c r="C4" s="7"/>
      <c r="D4" s="7"/>
      <c r="E4" s="7"/>
      <c r="F4" s="7"/>
      <c r="G4" s="7"/>
      <c r="H4" s="7"/>
    </row>
    <row r="5" spans="1:15" ht="20.25" customHeight="1" x14ac:dyDescent="0.25">
      <c r="A5" s="52" t="s">
        <v>0</v>
      </c>
      <c r="B5" s="55" t="s">
        <v>2</v>
      </c>
      <c r="C5" s="55" t="s">
        <v>3</v>
      </c>
      <c r="D5" s="55" t="s">
        <v>4</v>
      </c>
      <c r="E5" s="55" t="s">
        <v>11</v>
      </c>
      <c r="F5" s="54" t="s">
        <v>12</v>
      </c>
      <c r="G5" s="54"/>
      <c r="H5" s="52" t="s">
        <v>5</v>
      </c>
    </row>
    <row r="6" spans="1:15" s="5" customFormat="1" ht="34.15" customHeight="1" x14ac:dyDescent="0.25">
      <c r="A6" s="53"/>
      <c r="B6" s="55"/>
      <c r="C6" s="55"/>
      <c r="D6" s="55"/>
      <c r="E6" s="55"/>
      <c r="F6" s="14" t="s">
        <v>6</v>
      </c>
      <c r="G6" s="14" t="s">
        <v>1</v>
      </c>
      <c r="H6" s="53"/>
      <c r="J6" s="30"/>
      <c r="K6" s="30"/>
      <c r="L6" s="30"/>
      <c r="M6" s="30"/>
      <c r="N6" s="30"/>
      <c r="O6" s="30"/>
    </row>
    <row r="7" spans="1:15" s="35" customFormat="1" ht="21.75" customHeight="1" x14ac:dyDescent="0.3">
      <c r="A7" s="37">
        <v>1</v>
      </c>
      <c r="B7" s="38" t="s">
        <v>109</v>
      </c>
      <c r="C7" s="39" t="s">
        <v>119</v>
      </c>
      <c r="D7" s="40" t="s">
        <v>110</v>
      </c>
      <c r="E7" s="41">
        <v>20000</v>
      </c>
      <c r="F7" s="42">
        <v>243733</v>
      </c>
      <c r="G7" s="43" t="s">
        <v>111</v>
      </c>
      <c r="H7" s="44"/>
      <c r="J7" s="36"/>
      <c r="K7" s="36"/>
      <c r="L7" s="36"/>
      <c r="M7" s="36"/>
      <c r="N7" s="36"/>
      <c r="O7" s="36"/>
    </row>
    <row r="8" spans="1:15" s="35" customFormat="1" ht="21.75" customHeight="1" x14ac:dyDescent="0.3">
      <c r="A8" s="37">
        <v>2</v>
      </c>
      <c r="B8" s="38" t="s">
        <v>65</v>
      </c>
      <c r="C8" s="39" t="s">
        <v>66</v>
      </c>
      <c r="D8" s="40" t="s">
        <v>112</v>
      </c>
      <c r="E8" s="41">
        <v>2000</v>
      </c>
      <c r="F8" s="42">
        <v>243733</v>
      </c>
      <c r="G8" s="43" t="s">
        <v>113</v>
      </c>
      <c r="H8" s="44"/>
      <c r="J8" s="36"/>
      <c r="K8" s="36"/>
      <c r="L8" s="36"/>
      <c r="M8" s="36"/>
      <c r="N8" s="36"/>
      <c r="O8" s="36"/>
    </row>
    <row r="9" spans="1:15" s="35" customFormat="1" ht="21.75" customHeight="1" x14ac:dyDescent="0.3">
      <c r="A9" s="37">
        <v>3</v>
      </c>
      <c r="B9" s="38" t="s">
        <v>51</v>
      </c>
      <c r="C9" s="39" t="s">
        <v>114</v>
      </c>
      <c r="D9" s="39" t="s">
        <v>115</v>
      </c>
      <c r="E9" s="41">
        <v>6000</v>
      </c>
      <c r="F9" s="42">
        <v>243733</v>
      </c>
      <c r="G9" s="43" t="s">
        <v>116</v>
      </c>
      <c r="H9" s="44"/>
      <c r="J9" s="36"/>
      <c r="K9" s="36"/>
      <c r="L9" s="36"/>
      <c r="M9" s="36"/>
      <c r="N9" s="36"/>
      <c r="O9" s="36"/>
    </row>
    <row r="10" spans="1:15" s="35" customFormat="1" ht="21.75" customHeight="1" x14ac:dyDescent="0.3">
      <c r="A10" s="37">
        <v>4</v>
      </c>
      <c r="B10" s="38" t="s">
        <v>117</v>
      </c>
      <c r="C10" s="39" t="s">
        <v>118</v>
      </c>
      <c r="D10" s="39" t="s">
        <v>120</v>
      </c>
      <c r="E10" s="41">
        <v>1000</v>
      </c>
      <c r="F10" s="42">
        <v>243733</v>
      </c>
      <c r="G10" s="43" t="s">
        <v>121</v>
      </c>
      <c r="H10" s="44"/>
      <c r="J10" s="36"/>
      <c r="K10" s="36"/>
      <c r="L10" s="36"/>
      <c r="M10" s="36"/>
      <c r="N10" s="36"/>
      <c r="O10" s="36"/>
    </row>
    <row r="11" spans="1:15" s="35" customFormat="1" ht="21.75" customHeight="1" x14ac:dyDescent="0.3">
      <c r="A11" s="37">
        <v>5</v>
      </c>
      <c r="B11" s="38" t="s">
        <v>117</v>
      </c>
      <c r="C11" s="39" t="s">
        <v>118</v>
      </c>
      <c r="D11" s="39" t="s">
        <v>122</v>
      </c>
      <c r="E11" s="41">
        <v>600</v>
      </c>
      <c r="F11" s="42">
        <v>24587</v>
      </c>
      <c r="G11" s="43" t="s">
        <v>123</v>
      </c>
      <c r="H11" s="44"/>
      <c r="J11" s="36"/>
      <c r="K11" s="36"/>
      <c r="L11" s="36"/>
      <c r="M11" s="36"/>
      <c r="N11" s="36"/>
      <c r="O11" s="36"/>
    </row>
    <row r="12" spans="1:15" s="35" customFormat="1" ht="21.75" customHeight="1" x14ac:dyDescent="0.3">
      <c r="A12" s="37">
        <v>6</v>
      </c>
      <c r="B12" s="38" t="s">
        <v>124</v>
      </c>
      <c r="C12" s="39" t="s">
        <v>125</v>
      </c>
      <c r="D12" s="40" t="s">
        <v>126</v>
      </c>
      <c r="E12" s="41">
        <v>1200</v>
      </c>
      <c r="F12" s="42">
        <v>243738</v>
      </c>
      <c r="G12" s="43" t="s">
        <v>127</v>
      </c>
      <c r="H12" s="44"/>
      <c r="J12" s="36"/>
      <c r="K12" s="36"/>
      <c r="L12" s="36"/>
      <c r="M12" s="36"/>
      <c r="N12" s="36"/>
      <c r="O12" s="36"/>
    </row>
    <row r="13" spans="1:15" s="35" customFormat="1" ht="21.75" customHeight="1" x14ac:dyDescent="0.3">
      <c r="A13" s="37">
        <v>7</v>
      </c>
      <c r="B13" s="38" t="s">
        <v>53</v>
      </c>
      <c r="C13" s="39" t="s">
        <v>128</v>
      </c>
      <c r="D13" s="40" t="s">
        <v>129</v>
      </c>
      <c r="E13" s="41">
        <v>1200</v>
      </c>
      <c r="F13" s="42">
        <v>24592</v>
      </c>
      <c r="G13" s="43" t="s">
        <v>130</v>
      </c>
      <c r="H13" s="44"/>
      <c r="J13" s="36"/>
      <c r="K13" s="36"/>
      <c r="L13" s="36"/>
      <c r="M13" s="36"/>
      <c r="N13" s="36"/>
      <c r="O13" s="36"/>
    </row>
    <row r="14" spans="1:15" s="35" customFormat="1" ht="21.75" customHeight="1" x14ac:dyDescent="0.3">
      <c r="A14" s="37">
        <v>8</v>
      </c>
      <c r="B14" s="38" t="s">
        <v>53</v>
      </c>
      <c r="C14" s="39" t="s">
        <v>128</v>
      </c>
      <c r="D14" s="39" t="s">
        <v>131</v>
      </c>
      <c r="E14" s="41">
        <v>2300</v>
      </c>
      <c r="F14" s="42">
        <v>243738</v>
      </c>
      <c r="G14" s="43" t="s">
        <v>132</v>
      </c>
      <c r="H14" s="44"/>
      <c r="J14" s="36"/>
      <c r="K14" s="36"/>
      <c r="L14" s="36"/>
      <c r="M14" s="36"/>
      <c r="N14" s="36"/>
      <c r="O14" s="36"/>
    </row>
    <row r="15" spans="1:15" s="35" customFormat="1" ht="24" customHeight="1" x14ac:dyDescent="0.3">
      <c r="A15" s="37">
        <v>9</v>
      </c>
      <c r="B15" s="38" t="s">
        <v>133</v>
      </c>
      <c r="C15" s="39" t="s">
        <v>134</v>
      </c>
      <c r="D15" s="39" t="s">
        <v>135</v>
      </c>
      <c r="E15" s="41">
        <v>3900</v>
      </c>
      <c r="F15" s="42">
        <v>243781</v>
      </c>
      <c r="G15" s="43" t="s">
        <v>136</v>
      </c>
      <c r="H15" s="44"/>
      <c r="J15" s="36"/>
      <c r="K15" s="36"/>
      <c r="L15" s="36"/>
      <c r="M15" s="36"/>
      <c r="N15" s="36"/>
      <c r="O15" s="36"/>
    </row>
    <row r="16" spans="1:15" s="35" customFormat="1" ht="21.75" customHeight="1" x14ac:dyDescent="0.3">
      <c r="A16" s="37">
        <v>10</v>
      </c>
      <c r="B16" s="38" t="s">
        <v>53</v>
      </c>
      <c r="C16" s="39" t="s">
        <v>128</v>
      </c>
      <c r="D16" s="39" t="s">
        <v>137</v>
      </c>
      <c r="E16" s="41">
        <v>600</v>
      </c>
      <c r="F16" s="42">
        <v>243783</v>
      </c>
      <c r="G16" s="43" t="s">
        <v>138</v>
      </c>
      <c r="H16" s="44"/>
      <c r="J16" s="36"/>
      <c r="K16" s="36"/>
      <c r="L16" s="36"/>
      <c r="M16" s="36"/>
      <c r="N16" s="36"/>
      <c r="O16" s="36"/>
    </row>
    <row r="17" spans="1:15" s="35" customFormat="1" ht="21.75" customHeight="1" x14ac:dyDescent="0.3">
      <c r="A17" s="37">
        <v>11</v>
      </c>
      <c r="B17" s="38" t="s">
        <v>65</v>
      </c>
      <c r="C17" s="39" t="s">
        <v>66</v>
      </c>
      <c r="D17" s="39" t="s">
        <v>140</v>
      </c>
      <c r="E17" s="41">
        <v>375</v>
      </c>
      <c r="F17" s="42">
        <v>243790</v>
      </c>
      <c r="G17" s="43" t="s">
        <v>139</v>
      </c>
      <c r="H17" s="44"/>
      <c r="J17" s="36"/>
      <c r="K17" s="36"/>
      <c r="L17" s="36"/>
      <c r="M17" s="36"/>
      <c r="N17" s="36"/>
      <c r="O17" s="36"/>
    </row>
    <row r="18" spans="1:15" s="9" customFormat="1" ht="21.75" customHeight="1" x14ac:dyDescent="0.3">
      <c r="A18" s="2">
        <v>12</v>
      </c>
      <c r="B18" s="38" t="s">
        <v>54</v>
      </c>
      <c r="C18" s="39" t="s">
        <v>44</v>
      </c>
      <c r="D18" s="40" t="s">
        <v>141</v>
      </c>
      <c r="E18" s="17">
        <v>51813.7</v>
      </c>
      <c r="F18" s="26">
        <v>243713</v>
      </c>
      <c r="G18" s="3" t="s">
        <v>142</v>
      </c>
      <c r="H18" s="18"/>
      <c r="J18" s="31"/>
      <c r="K18" s="31"/>
      <c r="L18" s="31"/>
      <c r="M18" s="31"/>
      <c r="N18" s="31"/>
      <c r="O18" s="31"/>
    </row>
    <row r="19" spans="1:15" s="9" customFormat="1" ht="21.75" customHeight="1" x14ac:dyDescent="0.3">
      <c r="A19" s="2">
        <v>13</v>
      </c>
      <c r="B19" s="38" t="s">
        <v>54</v>
      </c>
      <c r="C19" s="39" t="s">
        <v>44</v>
      </c>
      <c r="D19" s="40" t="s">
        <v>143</v>
      </c>
      <c r="E19" s="17">
        <v>74378.399999999994</v>
      </c>
      <c r="F19" s="26">
        <v>243727</v>
      </c>
      <c r="G19" s="3" t="s">
        <v>144</v>
      </c>
      <c r="H19" s="18"/>
      <c r="J19" s="31"/>
      <c r="K19" s="31"/>
      <c r="L19" s="31"/>
      <c r="M19" s="31"/>
      <c r="N19" s="31"/>
      <c r="O19" s="31"/>
    </row>
    <row r="20" spans="1:15" s="9" customFormat="1" ht="21.75" customHeight="1" x14ac:dyDescent="0.3">
      <c r="A20" s="2">
        <v>14</v>
      </c>
      <c r="B20" s="38" t="s">
        <v>54</v>
      </c>
      <c r="C20" s="39" t="s">
        <v>44</v>
      </c>
      <c r="D20" s="40" t="s">
        <v>143</v>
      </c>
      <c r="E20" s="17">
        <v>57226.9</v>
      </c>
      <c r="F20" s="26">
        <v>243746</v>
      </c>
      <c r="G20" s="3" t="s">
        <v>145</v>
      </c>
      <c r="H20" s="18"/>
      <c r="J20" s="31"/>
      <c r="K20" s="31"/>
      <c r="L20" s="31"/>
      <c r="M20" s="31"/>
      <c r="N20" s="31"/>
      <c r="O20" s="31"/>
    </row>
    <row r="21" spans="1:15" ht="21" thickBot="1" x14ac:dyDescent="0.35">
      <c r="D21" s="46" t="s">
        <v>9</v>
      </c>
      <c r="E21" s="33">
        <f>SUM(E7:E20)</f>
        <v>222593.99999999997</v>
      </c>
    </row>
    <row r="22" spans="1:15" ht="21" thickTop="1" x14ac:dyDescent="0.3">
      <c r="D22" s="11"/>
      <c r="E22" s="45"/>
    </row>
    <row r="23" spans="1:15" ht="20.25" x14ac:dyDescent="0.3">
      <c r="D23" s="11"/>
      <c r="E23" s="45"/>
    </row>
    <row r="24" spans="1:15" ht="20.25" x14ac:dyDescent="0.3">
      <c r="D24" s="11"/>
      <c r="E24" s="45"/>
    </row>
    <row r="25" spans="1:15" ht="20.25" x14ac:dyDescent="0.3">
      <c r="D25" s="11"/>
      <c r="E25" s="45"/>
    </row>
    <row r="26" spans="1:15" ht="20.25" x14ac:dyDescent="0.3">
      <c r="D26" s="11"/>
      <c r="E26" s="45"/>
    </row>
    <row r="27" spans="1:15" ht="20.25" x14ac:dyDescent="0.3">
      <c r="D27" s="11"/>
      <c r="E27" s="45"/>
    </row>
    <row r="28" spans="1:15" ht="20.25" x14ac:dyDescent="0.3">
      <c r="D28" s="11"/>
      <c r="E28" s="45"/>
    </row>
    <row r="29" spans="1:15" ht="20.25" x14ac:dyDescent="0.3">
      <c r="D29" s="11"/>
      <c r="E29" s="45"/>
    </row>
    <row r="30" spans="1:15" ht="20.25" x14ac:dyDescent="0.3">
      <c r="D30" s="11"/>
      <c r="E30" s="45"/>
    </row>
    <row r="31" spans="1:15" ht="20.25" customHeight="1" x14ac:dyDescent="0.25">
      <c r="A31" s="51" t="s">
        <v>15</v>
      </c>
      <c r="B31" s="51"/>
      <c r="C31" s="51"/>
      <c r="D31" s="51"/>
      <c r="E31" s="51"/>
      <c r="F31" s="51"/>
      <c r="G31" s="51"/>
      <c r="H31" s="51"/>
    </row>
    <row r="32" spans="1:15" ht="19.149999999999999" customHeight="1" x14ac:dyDescent="0.3">
      <c r="A32" s="51" t="s">
        <v>108</v>
      </c>
      <c r="B32" s="51"/>
      <c r="C32" s="51"/>
      <c r="D32" s="51"/>
      <c r="E32" s="51"/>
      <c r="F32" s="51"/>
      <c r="G32" s="51"/>
      <c r="H32" s="51"/>
      <c r="I32" s="8"/>
      <c r="J32" s="32"/>
    </row>
    <row r="33" spans="1:10" ht="18.600000000000001" customHeight="1" x14ac:dyDescent="0.3">
      <c r="A33" s="51" t="s">
        <v>20</v>
      </c>
      <c r="B33" s="51"/>
      <c r="C33" s="51"/>
      <c r="D33" s="51"/>
      <c r="E33" s="51"/>
      <c r="F33" s="51"/>
      <c r="G33" s="51"/>
      <c r="H33" s="51"/>
      <c r="I33" s="8"/>
      <c r="J33" s="32"/>
    </row>
    <row r="34" spans="1:10" ht="18" customHeight="1" x14ac:dyDescent="0.3">
      <c r="B34" s="7"/>
      <c r="C34" s="7"/>
      <c r="D34" s="7"/>
      <c r="E34" s="7"/>
      <c r="F34" s="7"/>
      <c r="G34" s="7"/>
      <c r="H34" s="7"/>
      <c r="I34" s="9"/>
      <c r="J34" s="32"/>
    </row>
    <row r="35" spans="1:10" ht="18.600000000000001" customHeight="1" x14ac:dyDescent="0.3">
      <c r="A35" s="52" t="s">
        <v>0</v>
      </c>
      <c r="B35" s="55" t="s">
        <v>2</v>
      </c>
      <c r="C35" s="55" t="s">
        <v>3</v>
      </c>
      <c r="D35" s="55" t="s">
        <v>4</v>
      </c>
      <c r="E35" s="55" t="s">
        <v>11</v>
      </c>
      <c r="F35" s="54" t="s">
        <v>12</v>
      </c>
      <c r="G35" s="54"/>
      <c r="H35" s="52" t="s">
        <v>5</v>
      </c>
      <c r="I35" s="9"/>
      <c r="J35" s="32"/>
    </row>
    <row r="36" spans="1:10" ht="42" customHeight="1" x14ac:dyDescent="0.3">
      <c r="A36" s="53"/>
      <c r="B36" s="55"/>
      <c r="C36" s="55"/>
      <c r="D36" s="55"/>
      <c r="E36" s="55"/>
      <c r="F36" s="14" t="s">
        <v>6</v>
      </c>
      <c r="G36" s="14" t="s">
        <v>1</v>
      </c>
      <c r="H36" s="53"/>
      <c r="I36" s="9"/>
      <c r="J36" s="32"/>
    </row>
    <row r="37" spans="1:10" ht="20.25" customHeight="1" x14ac:dyDescent="0.3">
      <c r="A37" s="37">
        <v>1</v>
      </c>
      <c r="B37" s="38" t="s">
        <v>54</v>
      </c>
      <c r="C37" s="39" t="s">
        <v>44</v>
      </c>
      <c r="D37" s="40" t="s">
        <v>146</v>
      </c>
      <c r="E37" s="41">
        <v>53107.1</v>
      </c>
      <c r="F37" s="42">
        <v>243780</v>
      </c>
      <c r="G37" s="43" t="s">
        <v>147</v>
      </c>
      <c r="H37" s="44"/>
      <c r="I37" s="9"/>
      <c r="J37" s="32"/>
    </row>
    <row r="38" spans="1:10" ht="20.25" customHeight="1" x14ac:dyDescent="0.3">
      <c r="A38" s="37">
        <v>2</v>
      </c>
      <c r="B38" s="38" t="s">
        <v>54</v>
      </c>
      <c r="C38" s="39" t="s">
        <v>44</v>
      </c>
      <c r="D38" s="40" t="s">
        <v>148</v>
      </c>
      <c r="E38" s="41">
        <v>50399.1</v>
      </c>
      <c r="F38" s="42">
        <v>243788</v>
      </c>
      <c r="G38" s="43" t="s">
        <v>149</v>
      </c>
      <c r="H38" s="44"/>
    </row>
    <row r="39" spans="1:10" ht="20.25" customHeight="1" x14ac:dyDescent="0.3">
      <c r="A39" s="37"/>
      <c r="B39" s="38"/>
      <c r="C39" s="39"/>
      <c r="D39" s="39"/>
      <c r="E39" s="41"/>
      <c r="F39" s="42"/>
      <c r="G39" s="43"/>
      <c r="H39" s="44"/>
    </row>
    <row r="40" spans="1:10" ht="20.25" customHeight="1" x14ac:dyDescent="0.3">
      <c r="A40" s="37"/>
      <c r="B40" s="38"/>
      <c r="C40" s="39"/>
      <c r="D40" s="39"/>
      <c r="E40" s="41"/>
      <c r="F40" s="42"/>
      <c r="G40" s="43"/>
      <c r="H40" s="44"/>
    </row>
    <row r="41" spans="1:10" ht="20.25" customHeight="1" x14ac:dyDescent="0.3">
      <c r="A41" s="37"/>
      <c r="B41" s="38"/>
      <c r="C41" s="39"/>
      <c r="D41" s="39"/>
      <c r="E41" s="41"/>
      <c r="F41" s="42"/>
      <c r="G41" s="43"/>
      <c r="H41" s="44"/>
    </row>
    <row r="42" spans="1:10" ht="20.25" customHeight="1" x14ac:dyDescent="0.3">
      <c r="A42" s="37"/>
      <c r="B42" s="38"/>
      <c r="C42" s="39"/>
      <c r="D42" s="40"/>
      <c r="E42" s="41"/>
      <c r="F42" s="42"/>
      <c r="G42" s="43"/>
      <c r="H42" s="44"/>
    </row>
    <row r="43" spans="1:10" ht="20.25" customHeight="1" x14ac:dyDescent="0.3">
      <c r="A43" s="37"/>
      <c r="B43" s="38"/>
      <c r="C43" s="39"/>
      <c r="D43" s="40"/>
      <c r="E43" s="41"/>
      <c r="F43" s="42"/>
      <c r="G43" s="43"/>
      <c r="H43" s="44"/>
    </row>
    <row r="44" spans="1:10" ht="22.5" customHeight="1" x14ac:dyDescent="0.3">
      <c r="A44" s="37"/>
      <c r="B44" s="38"/>
      <c r="C44" s="39"/>
      <c r="D44" s="39"/>
      <c r="E44" s="41"/>
      <c r="F44" s="42"/>
      <c r="G44" s="43"/>
      <c r="H44" s="44"/>
    </row>
    <row r="45" spans="1:10" ht="20.25" x14ac:dyDescent="0.3">
      <c r="A45" s="2"/>
      <c r="B45" s="23"/>
      <c r="C45" s="16"/>
      <c r="D45" s="16"/>
      <c r="E45" s="17"/>
      <c r="F45" s="26"/>
      <c r="G45" s="3"/>
      <c r="H45" s="18"/>
    </row>
    <row r="46" spans="1:10" ht="20.25" x14ac:dyDescent="0.3">
      <c r="A46" s="2"/>
      <c r="B46" s="23"/>
      <c r="C46" s="16"/>
      <c r="D46" s="34"/>
      <c r="E46" s="17"/>
      <c r="F46" s="18"/>
      <c r="G46" s="3"/>
      <c r="H46" s="18"/>
    </row>
    <row r="47" spans="1:10" ht="21" thickBot="1" x14ac:dyDescent="0.35">
      <c r="D47" s="46" t="s">
        <v>9</v>
      </c>
      <c r="E47" s="47">
        <f>SUM(E37:E46)</f>
        <v>103506.2</v>
      </c>
    </row>
    <row r="48" spans="1:10" ht="21" thickBot="1" x14ac:dyDescent="0.35">
      <c r="D48" s="11"/>
      <c r="E48" s="48">
        <f>E21+E47</f>
        <v>326100.19999999995</v>
      </c>
    </row>
    <row r="49" spans="1:8" ht="20.25" x14ac:dyDescent="0.25">
      <c r="A49" s="49" t="s">
        <v>10</v>
      </c>
      <c r="B49" s="49"/>
      <c r="C49" s="49"/>
      <c r="D49" s="49"/>
      <c r="E49" s="49"/>
      <c r="F49" s="49"/>
      <c r="G49" s="49"/>
    </row>
    <row r="50" spans="1:8" ht="20.25" x14ac:dyDescent="0.3">
      <c r="A50" s="57" t="s">
        <v>17</v>
      </c>
      <c r="B50" s="57"/>
      <c r="C50" s="57"/>
      <c r="D50" s="57"/>
      <c r="E50" s="57"/>
      <c r="F50" s="57"/>
      <c r="G50" s="57"/>
      <c r="H50" s="57"/>
    </row>
    <row r="51" spans="1:8" ht="20.25" x14ac:dyDescent="0.3">
      <c r="A51" s="57" t="s">
        <v>7</v>
      </c>
      <c r="B51" s="57"/>
      <c r="C51" s="57"/>
      <c r="D51" s="57"/>
      <c r="E51" s="57"/>
      <c r="F51" s="57"/>
      <c r="G51" s="57"/>
      <c r="H51" s="57"/>
    </row>
    <row r="52" spans="1:8" ht="20.25" x14ac:dyDescent="0.3">
      <c r="A52" s="13" t="s">
        <v>8</v>
      </c>
      <c r="B52" s="13"/>
      <c r="C52" s="13"/>
      <c r="D52" s="13"/>
      <c r="E52" s="13"/>
      <c r="F52" s="13"/>
      <c r="G52" s="13"/>
      <c r="H52" s="13"/>
    </row>
    <row r="53" spans="1:8" ht="20.25" x14ac:dyDescent="0.3">
      <c r="A53" s="50" t="s">
        <v>14</v>
      </c>
      <c r="B53" s="50"/>
      <c r="C53" s="50"/>
      <c r="D53" s="50"/>
      <c r="E53" s="50"/>
      <c r="F53" s="50"/>
      <c r="G53" s="50"/>
      <c r="H53" s="50"/>
    </row>
    <row r="54" spans="1:8" ht="20.25" x14ac:dyDescent="0.3">
      <c r="A54" s="50" t="s">
        <v>13</v>
      </c>
      <c r="B54" s="50"/>
      <c r="C54" s="50"/>
      <c r="D54" s="50"/>
      <c r="E54" s="50"/>
      <c r="F54" s="50"/>
      <c r="G54" s="50"/>
      <c r="H54" s="50"/>
    </row>
    <row r="55" spans="1:8" ht="20.25" x14ac:dyDescent="0.3">
      <c r="A55" s="50" t="s">
        <v>16</v>
      </c>
      <c r="B55" s="50"/>
      <c r="C55" s="50"/>
      <c r="D55" s="50"/>
      <c r="E55" s="50"/>
      <c r="F55" s="50"/>
      <c r="G55" s="50"/>
      <c r="H55" s="50"/>
    </row>
    <row r="56" spans="1:8" ht="125.25" customHeight="1" x14ac:dyDescent="0.3">
      <c r="A56" s="56" t="s">
        <v>18</v>
      </c>
      <c r="B56" s="56"/>
      <c r="C56" s="56"/>
      <c r="D56" s="56"/>
      <c r="E56" s="56"/>
      <c r="F56" s="56"/>
      <c r="G56" s="56"/>
      <c r="H56" s="56"/>
    </row>
  </sheetData>
  <mergeCells count="27">
    <mergeCell ref="H35:H36"/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  <mergeCell ref="A56:H56"/>
    <mergeCell ref="A31:H31"/>
    <mergeCell ref="A32:H32"/>
    <mergeCell ref="A33:H33"/>
    <mergeCell ref="A35:A36"/>
    <mergeCell ref="B35:B36"/>
    <mergeCell ref="C35:C36"/>
    <mergeCell ref="D35:D36"/>
    <mergeCell ref="E35:E36"/>
    <mergeCell ref="F35:G35"/>
    <mergeCell ref="A49:G49"/>
    <mergeCell ref="A50:H50"/>
    <mergeCell ref="A51:H51"/>
    <mergeCell ref="A53:H53"/>
    <mergeCell ref="A54:H54"/>
    <mergeCell ref="A55:H55"/>
  </mergeCells>
  <pageMargins left="0.74803149606299213" right="0.11811023622047245" top="0.39370078740157483" bottom="0.35433070866141736" header="0.11811023622047245" footer="0.19685039370078741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ไตรมาส1 ต.ค.65ถึงธ.ค.65</vt:lpstr>
      <vt:lpstr>ไตรมาส3 </vt:lpstr>
      <vt:lpstr>ไตรมาส3 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User</cp:lastModifiedBy>
  <cp:lastPrinted>2024-07-04T03:33:53Z</cp:lastPrinted>
  <dcterms:created xsi:type="dcterms:W3CDTF">2018-08-24T10:42:58Z</dcterms:created>
  <dcterms:modified xsi:type="dcterms:W3CDTF">2024-07-04T03:40:07Z</dcterms:modified>
</cp:coreProperties>
</file>